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740" yWindow="405" windowWidth="15480" windowHeight="7440" tabRatio="322"/>
  </bookViews>
  <sheets>
    <sheet name="PLAN DE ACCION2013" sheetId="3" r:id="rId1"/>
  </sheets>
  <definedNames>
    <definedName name="_xlnm.Print_Area" localSheetId="0">'PLAN DE ACCION2013'!$A$1:$I$25</definedName>
  </definedNames>
  <calcPr calcId="124519"/>
</workbook>
</file>

<file path=xl/calcChain.xml><?xml version="1.0" encoding="utf-8"?>
<calcChain xmlns="http://schemas.openxmlformats.org/spreadsheetml/2006/main">
  <c r="H20" i="3"/>
  <c r="H12"/>
  <c r="H25"/>
  <c r="H24" l="1"/>
</calcChain>
</file>

<file path=xl/sharedStrings.xml><?xml version="1.0" encoding="utf-8"?>
<sst xmlns="http://schemas.openxmlformats.org/spreadsheetml/2006/main" count="83" uniqueCount="41">
  <si>
    <t>RUBRO</t>
  </si>
  <si>
    <t>3.2.10. Impresos y Publicaciones Operativos</t>
  </si>
  <si>
    <t>TOTAL</t>
  </si>
  <si>
    <t>SUBPROYECTO</t>
  </si>
  <si>
    <t>OBJETIVOS DEL SUBPROYECTO</t>
  </si>
  <si>
    <t>ACTIVIDADES PROGRAMADAS</t>
  </si>
  <si>
    <t>PROYECTO</t>
  </si>
  <si>
    <t>Proyecto 4: Socializar y divulgar los resultados de investigación e innovación.  (PED) y (Plan Trienal)</t>
  </si>
  <si>
    <t>Fortalecer las publicaciones indexadas de la Facultad</t>
  </si>
  <si>
    <t>METAS</t>
  </si>
  <si>
    <t>INDICADOR</t>
  </si>
  <si>
    <t>VALOR RECURSOS</t>
  </si>
  <si>
    <t>Producir dos números impresos de la revista indexada Calle14</t>
  </si>
  <si>
    <t>Dos Números publicados</t>
  </si>
  <si>
    <t>AÑO</t>
  </si>
  <si>
    <t>PLAN DE ACCION 2013-2012-2011 - REVISTA CALLE14 - UNIDAD DE INVESTIGACIÓN
FACULTAD DE ARTES ASAB - UNIVERSIDAD DISTRITAL FRANCISCO JOSÉ DE CALDAS</t>
  </si>
  <si>
    <t xml:space="preserve">PUBLICACIONES DE LA FACULTAD DE ARTES - ASAB (Producción de 2 números de la Revista CALLE 14 </t>
  </si>
  <si>
    <t>Socialización de los resultados de Investigación e innovación</t>
  </si>
  <si>
    <t>PUBLICACIONES DE LA FACULTAD DE ARTES - ASAB (Producción de 2 números de la Revista CALLE 14</t>
  </si>
  <si>
    <t>Encuentro Nacional de Revistas Indexadas</t>
  </si>
  <si>
    <t>Realizar un encuentro con todas las revistas indexadas del país</t>
  </si>
  <si>
    <t>Actividades Realizadas</t>
  </si>
  <si>
    <t>6 invitados internacionales</t>
  </si>
  <si>
    <t>6 invitados internacionales
(2 Para Casabierta, 2 Calle14, 2 Encuentros de Investigación ASAB)</t>
  </si>
  <si>
    <t>Realizar un encuentro con todas las revistas indexadas en artes del país</t>
  </si>
  <si>
    <t>Realizar un encuentro con todas las revistas indexadas de artes del país</t>
  </si>
  <si>
    <t>Realizar un encuentro con todas las revistas indexadas de Artes del país</t>
  </si>
  <si>
    <t>OBSERVACIÓN GENERAL</t>
  </si>
  <si>
    <t>Para reaLizar estas actividades la Revista Calle 14 requiere la contratación de un asistente, que se encargarán de preparar los materiales de los dos números proyectados por año  y de la parte logistica del Encuantro de Revistas indexadas en artes y de tramite ante la administración de la Universidad la logistica para la traida y permanencia de los invitados internacionales.</t>
  </si>
  <si>
    <t>Apoyar Edición, producción e indización de Revista 
A Contratiempo en co-edición con el Ministerio de Cultura</t>
  </si>
  <si>
    <t>Apoyo en el proceso técnico de indización.</t>
  </si>
  <si>
    <t>Proceso de indización en el 70% o más a diciembre de 2013</t>
  </si>
  <si>
    <t>Foro - A Contratiempo. Encuentro de investigación en música y cultura en latinoamérica</t>
  </si>
  <si>
    <t>3 invitados internacionales</t>
  </si>
  <si>
    <t>Realizar Foro- A Contratiempo. Encuentro de investigación en música y cultura en latinoamérica antes de diociembre de 2013</t>
  </si>
  <si>
    <t>Realizar Foro- A Contratiempo. Encuentro de investigación en música y cultura en latinoamérica. Antes de diciembre de 2013</t>
  </si>
  <si>
    <t>Evento proyectado/ evento realizado</t>
  </si>
  <si>
    <t>70% de avance proceso de indización</t>
  </si>
  <si>
    <t>Lograr referenciación en 5 revistas y 5 investigadores del campo.</t>
  </si>
  <si>
    <t>Implementación inicial de la red de citación</t>
  </si>
  <si>
    <t>Red de citación</t>
  </si>
</sst>
</file>

<file path=xl/styles.xml><?xml version="1.0" encoding="utf-8"?>
<styleSheet xmlns="http://schemas.openxmlformats.org/spreadsheetml/2006/main">
  <numFmts count="4">
    <numFmt numFmtId="164" formatCode="_(&quot;$&quot;* #,##0.00_);_(&quot;$&quot;* \(#,##0.00\);_(&quot;$&quot;* &quot;-&quot;??_);_(@_)"/>
    <numFmt numFmtId="165" formatCode="_ &quot;$&quot;\ * #,##0.00_ ;_ &quot;$&quot;\ * \-#,##0.00_ ;_ &quot;$&quot;\ * &quot;-&quot;??_ ;_ @_ "/>
    <numFmt numFmtId="166" formatCode="_ * #,##0.00_ ;_ * \-#,##0.00_ ;_ * &quot;-&quot;??_ ;_ @_ "/>
    <numFmt numFmtId="167" formatCode="&quot;$&quot;\ #,##0.00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b/>
      <sz val="12"/>
      <color rgb="FF00000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rgb="FFFF0000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99CCFF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3" fillId="0" borderId="1" applyNumberFormat="0" applyFill="0" applyAlignment="0" applyProtection="0"/>
    <xf numFmtId="0" fontId="1" fillId="2" borderId="2" applyNumberFormat="0" applyFont="0" applyAlignment="0" applyProtection="0"/>
    <xf numFmtId="0" fontId="9" fillId="0" borderId="0" applyNumberFormat="0" applyFill="0" applyBorder="0" applyAlignment="0" applyProtection="0"/>
  </cellStyleXfs>
  <cellXfs count="30">
    <xf numFmtId="0" fontId="0" fillId="0" borderId="0" xfId="0"/>
    <xf numFmtId="0" fontId="0" fillId="0" borderId="0" xfId="0"/>
    <xf numFmtId="0" fontId="3" fillId="0" borderId="0" xfId="5" applyBorder="1" applyAlignment="1">
      <alignment horizontal="center" vertical="center" wrapText="1"/>
    </xf>
    <xf numFmtId="167" fontId="5" fillId="0" borderId="3" xfId="2" applyNumberFormat="1" applyFont="1" applyBorder="1" applyAlignment="1">
      <alignment horizontal="center" vertical="center" wrapText="1"/>
    </xf>
    <xf numFmtId="0" fontId="7" fillId="0" borderId="3" xfId="2" applyNumberFormat="1" applyFont="1" applyBorder="1" applyAlignment="1">
      <alignment horizontal="center" vertical="center" wrapText="1"/>
    </xf>
    <xf numFmtId="167" fontId="7" fillId="0" borderId="3" xfId="2" applyNumberFormat="1" applyFont="1" applyBorder="1" applyAlignment="1">
      <alignment horizontal="center" vertical="center" wrapText="1"/>
    </xf>
    <xf numFmtId="167" fontId="6" fillId="4" borderId="3" xfId="2" applyNumberFormat="1" applyFont="1" applyFill="1" applyBorder="1" applyAlignment="1">
      <alignment horizontal="center" vertical="center" wrapText="1"/>
    </xf>
    <xf numFmtId="0" fontId="8" fillId="4" borderId="3" xfId="0" applyFont="1" applyFill="1" applyBorder="1"/>
    <xf numFmtId="0" fontId="0" fillId="0" borderId="3" xfId="0" applyBorder="1"/>
    <xf numFmtId="0" fontId="0" fillId="0" borderId="0" xfId="0" applyBorder="1"/>
    <xf numFmtId="0" fontId="4" fillId="3" borderId="5" xfId="0" applyFont="1" applyFill="1" applyBorder="1" applyAlignment="1">
      <alignment horizontal="center" vertical="center" wrapText="1"/>
    </xf>
    <xf numFmtId="0" fontId="8" fillId="0" borderId="3" xfId="0" applyFont="1" applyBorder="1"/>
    <xf numFmtId="0" fontId="9" fillId="0" borderId="3" xfId="7" applyNumberFormat="1" applyFill="1" applyBorder="1" applyAlignment="1">
      <alignment horizontal="center" vertical="center" wrapText="1"/>
    </xf>
    <xf numFmtId="0" fontId="7" fillId="0" borderId="3" xfId="2" applyNumberFormat="1" applyFont="1" applyFill="1" applyBorder="1" applyAlignment="1">
      <alignment horizontal="center" vertical="center" wrapText="1"/>
    </xf>
    <xf numFmtId="167" fontId="0" fillId="0" borderId="3" xfId="0" applyNumberFormat="1" applyBorder="1"/>
    <xf numFmtId="0" fontId="0" fillId="0" borderId="0" xfId="0" applyAlignment="1">
      <alignment vertical="center" wrapText="1"/>
    </xf>
    <xf numFmtId="0" fontId="7" fillId="0" borderId="8" xfId="2" applyNumberFormat="1" applyFont="1" applyBorder="1" applyAlignment="1">
      <alignment vertical="center" wrapText="1"/>
    </xf>
    <xf numFmtId="0" fontId="10" fillId="0" borderId="3" xfId="2" applyNumberFormat="1" applyFont="1" applyBorder="1" applyAlignment="1">
      <alignment horizontal="center" vertical="center" wrapText="1"/>
    </xf>
    <xf numFmtId="167" fontId="10" fillId="0" borderId="3" xfId="2" applyNumberFormat="1" applyFont="1" applyBorder="1" applyAlignment="1">
      <alignment horizontal="center" vertical="center" wrapText="1"/>
    </xf>
    <xf numFmtId="167" fontId="11" fillId="0" borderId="3" xfId="2" applyNumberFormat="1" applyFont="1" applyBorder="1" applyAlignment="1">
      <alignment horizontal="center" vertical="center" wrapText="1"/>
    </xf>
    <xf numFmtId="0" fontId="12" fillId="0" borderId="0" xfId="0" applyFont="1"/>
    <xf numFmtId="0" fontId="7" fillId="0" borderId="6" xfId="2" applyNumberFormat="1" applyFont="1" applyBorder="1" applyAlignment="1">
      <alignment horizontal="center" vertical="center" wrapText="1"/>
    </xf>
    <xf numFmtId="0" fontId="7" fillId="0" borderId="7" xfId="2" applyNumberFormat="1" applyFont="1" applyBorder="1" applyAlignment="1">
      <alignment horizontal="center" vertical="center" wrapText="1"/>
    </xf>
    <xf numFmtId="0" fontId="7" fillId="0" borderId="8" xfId="2" applyNumberFormat="1" applyFont="1" applyBorder="1" applyAlignment="1">
      <alignment horizontal="center" vertical="center" wrapText="1"/>
    </xf>
    <xf numFmtId="0" fontId="10" fillId="0" borderId="7" xfId="2" applyNumberFormat="1" applyFont="1" applyBorder="1" applyAlignment="1">
      <alignment horizontal="center" vertical="center" wrapText="1"/>
    </xf>
    <xf numFmtId="0" fontId="0" fillId="0" borderId="3" xfId="0" applyBorder="1" applyAlignment="1">
      <alignment vertical="top" wrapText="1"/>
    </xf>
    <xf numFmtId="0" fontId="3" fillId="2" borderId="4" xfId="6" applyFont="1" applyBorder="1" applyAlignment="1">
      <alignment horizontal="center" vertical="center" wrapText="1"/>
    </xf>
    <xf numFmtId="0" fontId="3" fillId="2" borderId="0" xfId="6" applyFont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/>
    </xf>
    <xf numFmtId="0" fontId="7" fillId="0" borderId="3" xfId="2" applyNumberFormat="1" applyFont="1" applyBorder="1" applyAlignment="1">
      <alignment horizontal="center" vertical="center" wrapText="1"/>
    </xf>
  </cellXfs>
  <cellStyles count="8">
    <cellStyle name="Hipervínculo" xfId="7" builtinId="8"/>
    <cellStyle name="Millares 2" xfId="4"/>
    <cellStyle name="Moneda 2" xfId="3"/>
    <cellStyle name="Moneda 3" xfId="1"/>
    <cellStyle name="Normal" xfId="0" builtinId="0"/>
    <cellStyle name="Normal 2" xfId="2"/>
    <cellStyle name="Notas" xfId="6" builtinId="10"/>
    <cellStyle name="Título 1" xfId="5" builtin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topLeftCell="C1" workbookViewId="0">
      <selection activeCell="H19" sqref="H19"/>
    </sheetView>
  </sheetViews>
  <sheetFormatPr baseColWidth="10" defaultColWidth="20.140625" defaultRowHeight="15"/>
  <cols>
    <col min="1" max="1" width="27.85546875" style="1" customWidth="1"/>
    <col min="2" max="2" width="18.7109375" style="1" customWidth="1"/>
    <col min="3" max="3" width="18.42578125" style="1" customWidth="1"/>
    <col min="4" max="4" width="25.7109375" style="1" customWidth="1"/>
    <col min="5" max="5" width="12.140625" style="1" bestFit="1" customWidth="1"/>
    <col min="6" max="6" width="20.7109375" style="1" customWidth="1"/>
    <col min="7" max="7" width="11.140625" style="1" customWidth="1"/>
    <col min="8" max="8" width="16.7109375" style="1" customWidth="1"/>
    <col min="9" max="9" width="20.140625" style="1"/>
    <col min="10" max="10" width="28.140625" style="1" customWidth="1"/>
    <col min="11" max="16384" width="20.140625" style="1"/>
  </cols>
  <sheetData>
    <row r="1" spans="1:10" ht="15" customHeight="1">
      <c r="A1" s="26" t="s">
        <v>15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21.75" customHeight="1">
      <c r="A2" s="26"/>
      <c r="B2" s="27"/>
      <c r="C2" s="27"/>
      <c r="D2" s="27"/>
      <c r="E2" s="27"/>
      <c r="F2" s="27"/>
      <c r="G2" s="27"/>
      <c r="H2" s="27"/>
      <c r="I2" s="27"/>
      <c r="J2" s="27"/>
    </row>
    <row r="3" spans="1:10" ht="12.2" customHeight="1" thickBot="1">
      <c r="A3" s="2"/>
    </row>
    <row r="4" spans="1:10" ht="31.5">
      <c r="A4" s="10" t="s">
        <v>6</v>
      </c>
      <c r="B4" s="10" t="s">
        <v>3</v>
      </c>
      <c r="C4" s="10" t="s">
        <v>4</v>
      </c>
      <c r="D4" s="10" t="s">
        <v>5</v>
      </c>
      <c r="E4" s="10" t="s">
        <v>0</v>
      </c>
      <c r="F4" s="10" t="s">
        <v>9</v>
      </c>
      <c r="G4" s="10" t="s">
        <v>10</v>
      </c>
      <c r="H4" s="10" t="s">
        <v>11</v>
      </c>
      <c r="I4" s="10" t="s">
        <v>14</v>
      </c>
      <c r="J4" s="10" t="s">
        <v>27</v>
      </c>
    </row>
    <row r="5" spans="1:10" ht="48">
      <c r="A5" s="4" t="s">
        <v>7</v>
      </c>
      <c r="B5" s="29" t="s">
        <v>17</v>
      </c>
      <c r="C5" s="29" t="s">
        <v>8</v>
      </c>
      <c r="D5" s="4" t="s">
        <v>16</v>
      </c>
      <c r="E5" s="29" t="s">
        <v>1</v>
      </c>
      <c r="F5" s="5" t="s">
        <v>12</v>
      </c>
      <c r="G5" s="5" t="s">
        <v>13</v>
      </c>
      <c r="H5" s="3">
        <v>50000000</v>
      </c>
      <c r="I5" s="28">
        <v>2015</v>
      </c>
      <c r="J5" s="25" t="s">
        <v>28</v>
      </c>
    </row>
    <row r="6" spans="1:10" ht="48">
      <c r="A6" s="4"/>
      <c r="B6" s="29"/>
      <c r="C6" s="29"/>
      <c r="D6" s="4" t="s">
        <v>19</v>
      </c>
      <c r="E6" s="29"/>
      <c r="F6" s="5" t="s">
        <v>24</v>
      </c>
      <c r="G6" s="5" t="s">
        <v>21</v>
      </c>
      <c r="H6" s="3">
        <v>24000000</v>
      </c>
      <c r="I6" s="28"/>
      <c r="J6" s="25"/>
    </row>
    <row r="7" spans="1:10" ht="57" customHeight="1">
      <c r="A7" s="4"/>
      <c r="B7" s="29"/>
      <c r="C7" s="29"/>
      <c r="D7" s="4" t="s">
        <v>22</v>
      </c>
      <c r="E7" s="29"/>
      <c r="F7" s="5" t="s">
        <v>25</v>
      </c>
      <c r="G7" s="5" t="s">
        <v>21</v>
      </c>
      <c r="H7" s="3">
        <v>24000000</v>
      </c>
      <c r="I7" s="28"/>
      <c r="J7" s="25"/>
    </row>
    <row r="8" spans="1:10" ht="37.700000000000003" customHeight="1">
      <c r="A8" s="11"/>
      <c r="B8" s="11"/>
      <c r="C8" s="11"/>
      <c r="D8" s="11"/>
      <c r="E8" s="11"/>
      <c r="F8" s="11"/>
      <c r="G8" s="7" t="s">
        <v>2</v>
      </c>
      <c r="H8" s="6">
        <v>98000000</v>
      </c>
      <c r="I8" s="28"/>
      <c r="J8" s="25"/>
    </row>
    <row r="9" spans="1:10" ht="57" customHeight="1">
      <c r="A9" s="4" t="s">
        <v>7</v>
      </c>
      <c r="B9" s="29" t="s">
        <v>17</v>
      </c>
      <c r="C9" s="29" t="s">
        <v>8</v>
      </c>
      <c r="D9" s="4" t="s">
        <v>16</v>
      </c>
      <c r="E9" s="29" t="s">
        <v>1</v>
      </c>
      <c r="F9" s="5" t="s">
        <v>12</v>
      </c>
      <c r="G9" s="5" t="s">
        <v>13</v>
      </c>
      <c r="H9" s="3">
        <v>50000000</v>
      </c>
      <c r="I9" s="28">
        <v>2014</v>
      </c>
      <c r="J9" s="25"/>
    </row>
    <row r="10" spans="1:10" ht="57" customHeight="1">
      <c r="A10" s="4"/>
      <c r="B10" s="29"/>
      <c r="C10" s="29"/>
      <c r="D10" s="4" t="s">
        <v>19</v>
      </c>
      <c r="E10" s="29"/>
      <c r="F10" s="5" t="s">
        <v>20</v>
      </c>
      <c r="G10" s="5" t="s">
        <v>21</v>
      </c>
      <c r="H10" s="3">
        <v>12000000</v>
      </c>
      <c r="I10" s="28"/>
      <c r="J10" s="25"/>
    </row>
    <row r="11" spans="1:10" ht="57" customHeight="1">
      <c r="A11" s="4"/>
      <c r="B11" s="29"/>
      <c r="C11" s="29"/>
      <c r="D11" s="4" t="s">
        <v>23</v>
      </c>
      <c r="E11" s="29"/>
      <c r="F11" s="5" t="s">
        <v>20</v>
      </c>
      <c r="G11" s="5" t="s">
        <v>21</v>
      </c>
      <c r="H11" s="3">
        <v>24000000</v>
      </c>
      <c r="I11" s="28"/>
      <c r="J11" s="25"/>
    </row>
    <row r="12" spans="1:10" ht="57" customHeight="1">
      <c r="A12" s="11"/>
      <c r="B12" s="11"/>
      <c r="C12" s="11"/>
      <c r="D12" s="11"/>
      <c r="E12" s="11"/>
      <c r="F12" s="11"/>
      <c r="G12" s="7" t="s">
        <v>2</v>
      </c>
      <c r="H12" s="6">
        <f>SUM(H9:H11)</f>
        <v>86000000</v>
      </c>
      <c r="I12" s="28"/>
      <c r="J12" s="25"/>
    </row>
    <row r="13" spans="1:10" ht="57" customHeight="1">
      <c r="A13" s="21" t="s">
        <v>7</v>
      </c>
      <c r="B13" s="21" t="s">
        <v>17</v>
      </c>
      <c r="C13" s="21" t="s">
        <v>8</v>
      </c>
      <c r="D13" s="4" t="s">
        <v>16</v>
      </c>
      <c r="E13" s="21" t="s">
        <v>1</v>
      </c>
      <c r="F13" s="5" t="s">
        <v>12</v>
      </c>
      <c r="G13" s="5" t="s">
        <v>13</v>
      </c>
      <c r="H13" s="3">
        <v>50000000</v>
      </c>
      <c r="I13" s="28">
        <v>2013</v>
      </c>
      <c r="J13" s="25"/>
    </row>
    <row r="14" spans="1:10" ht="57" customHeight="1">
      <c r="A14" s="22"/>
      <c r="B14" s="22"/>
      <c r="C14" s="22"/>
      <c r="D14" s="4" t="s">
        <v>19</v>
      </c>
      <c r="E14" s="22"/>
      <c r="F14" s="5" t="s">
        <v>20</v>
      </c>
      <c r="G14" s="5" t="s">
        <v>21</v>
      </c>
      <c r="H14" s="3">
        <v>24000000</v>
      </c>
      <c r="I14" s="28"/>
      <c r="J14" s="25"/>
    </row>
    <row r="15" spans="1:10" ht="57" customHeight="1">
      <c r="A15" s="22"/>
      <c r="B15" s="22"/>
      <c r="C15" s="22"/>
      <c r="D15" s="4" t="s">
        <v>22</v>
      </c>
      <c r="E15" s="22"/>
      <c r="F15" s="5" t="s">
        <v>26</v>
      </c>
      <c r="G15" s="5" t="s">
        <v>21</v>
      </c>
      <c r="H15" s="3">
        <v>24000000</v>
      </c>
      <c r="I15" s="28"/>
      <c r="J15" s="25"/>
    </row>
    <row r="16" spans="1:10" s="20" customFormat="1" ht="105" customHeight="1">
      <c r="A16" s="22"/>
      <c r="B16" s="22"/>
      <c r="C16" s="24" t="s">
        <v>29</v>
      </c>
      <c r="D16" s="17" t="s">
        <v>30</v>
      </c>
      <c r="E16" s="22"/>
      <c r="F16" s="18" t="s">
        <v>31</v>
      </c>
      <c r="G16" s="18" t="s">
        <v>37</v>
      </c>
      <c r="H16" s="19">
        <v>5000000</v>
      </c>
      <c r="I16" s="28"/>
      <c r="J16" s="25"/>
    </row>
    <row r="17" spans="1:10" s="20" customFormat="1" ht="105" customHeight="1">
      <c r="A17" s="22"/>
      <c r="B17" s="22"/>
      <c r="C17" s="24"/>
      <c r="D17" s="17" t="s">
        <v>32</v>
      </c>
      <c r="E17" s="22"/>
      <c r="F17" s="18" t="s">
        <v>34</v>
      </c>
      <c r="G17" s="18" t="s">
        <v>36</v>
      </c>
      <c r="H17" s="19">
        <v>7000000</v>
      </c>
      <c r="I17" s="28"/>
      <c r="J17" s="25"/>
    </row>
    <row r="18" spans="1:10" s="20" customFormat="1" ht="105" customHeight="1">
      <c r="A18" s="22"/>
      <c r="B18" s="22"/>
      <c r="C18" s="24"/>
      <c r="D18" s="17" t="s">
        <v>33</v>
      </c>
      <c r="E18" s="22"/>
      <c r="F18" s="18" t="s">
        <v>35</v>
      </c>
      <c r="G18" s="18" t="s">
        <v>36</v>
      </c>
      <c r="H18" s="19">
        <v>21000000</v>
      </c>
      <c r="I18" s="28"/>
      <c r="J18" s="25"/>
    </row>
    <row r="19" spans="1:10" s="20" customFormat="1" ht="105" customHeight="1">
      <c r="A19" s="22"/>
      <c r="B19" s="22"/>
      <c r="C19" s="24"/>
      <c r="D19" s="17" t="s">
        <v>40</v>
      </c>
      <c r="E19" s="23"/>
      <c r="F19" s="18" t="s">
        <v>39</v>
      </c>
      <c r="G19" s="18" t="s">
        <v>38</v>
      </c>
      <c r="H19" s="19">
        <v>5000000</v>
      </c>
      <c r="I19" s="28"/>
      <c r="J19" s="25"/>
    </row>
    <row r="20" spans="1:10" ht="57" customHeight="1">
      <c r="A20" s="23"/>
      <c r="B20" s="23"/>
      <c r="C20" s="16"/>
      <c r="D20" s="11"/>
      <c r="E20" s="11"/>
      <c r="F20" s="11"/>
      <c r="G20" s="7" t="s">
        <v>2</v>
      </c>
      <c r="H20" s="6">
        <f>SUM(H13:H19)</f>
        <v>136000000</v>
      </c>
      <c r="I20" s="28"/>
      <c r="J20" s="25"/>
    </row>
    <row r="21" spans="1:10" ht="54" customHeight="1">
      <c r="A21" s="4" t="s">
        <v>7</v>
      </c>
      <c r="B21" s="4" t="s">
        <v>17</v>
      </c>
      <c r="C21" s="4" t="s">
        <v>8</v>
      </c>
      <c r="D21" s="4" t="s">
        <v>16</v>
      </c>
      <c r="E21" s="4" t="s">
        <v>1</v>
      </c>
      <c r="F21" s="5" t="s">
        <v>12</v>
      </c>
      <c r="G21" s="5" t="s">
        <v>13</v>
      </c>
      <c r="H21" s="3">
        <v>40814800</v>
      </c>
      <c r="I21" s="28">
        <v>2012</v>
      </c>
      <c r="J21" s="25"/>
    </row>
    <row r="22" spans="1:10" ht="39" customHeight="1">
      <c r="A22" s="8"/>
      <c r="B22" s="12"/>
      <c r="C22" s="13"/>
      <c r="D22" s="13"/>
      <c r="E22" s="8"/>
      <c r="F22" s="8"/>
      <c r="G22" s="7" t="s">
        <v>2</v>
      </c>
      <c r="H22" s="3">
        <v>40814800</v>
      </c>
      <c r="I22" s="28"/>
      <c r="J22" s="25"/>
    </row>
    <row r="23" spans="1:10" ht="57.75" customHeight="1">
      <c r="A23" s="4" t="s">
        <v>7</v>
      </c>
      <c r="B23" s="4" t="s">
        <v>17</v>
      </c>
      <c r="C23" s="4" t="s">
        <v>8</v>
      </c>
      <c r="D23" s="4" t="s">
        <v>18</v>
      </c>
      <c r="E23" s="4" t="s">
        <v>1</v>
      </c>
      <c r="F23" s="5" t="s">
        <v>12</v>
      </c>
      <c r="G23" s="5" t="s">
        <v>13</v>
      </c>
      <c r="H23" s="3">
        <v>40814800</v>
      </c>
      <c r="I23" s="28">
        <v>2011</v>
      </c>
      <c r="J23" s="25"/>
    </row>
    <row r="24" spans="1:10" ht="39.6" customHeight="1">
      <c r="A24" s="8"/>
      <c r="B24" s="12"/>
      <c r="C24" s="13"/>
      <c r="D24" s="13"/>
      <c r="E24" s="8"/>
      <c r="F24" s="8"/>
      <c r="G24" s="7" t="s">
        <v>2</v>
      </c>
      <c r="H24" s="6">
        <f>+SUM(H23:H23)</f>
        <v>40814800</v>
      </c>
      <c r="I24" s="28"/>
      <c r="J24" s="25"/>
    </row>
    <row r="25" spans="1:10">
      <c r="A25" s="8"/>
      <c r="B25" s="8"/>
      <c r="C25" s="8"/>
      <c r="D25" s="8"/>
      <c r="E25" s="8"/>
      <c r="F25" s="8"/>
      <c r="G25" s="8"/>
      <c r="H25" s="14">
        <f>SUM(H9:H11)</f>
        <v>86000000</v>
      </c>
      <c r="I25" s="8"/>
      <c r="J25" s="25"/>
    </row>
    <row r="26" spans="1:10">
      <c r="A26" s="9"/>
      <c r="B26" s="9"/>
      <c r="C26" s="9"/>
      <c r="D26" s="9"/>
      <c r="E26" s="9"/>
      <c r="F26" s="9"/>
      <c r="G26" s="9"/>
      <c r="H26" s="9"/>
      <c r="I26" s="9"/>
    </row>
    <row r="27" spans="1:10">
      <c r="B27" s="15"/>
    </row>
  </sheetData>
  <mergeCells count="18">
    <mergeCell ref="A1:J2"/>
    <mergeCell ref="I21:I22"/>
    <mergeCell ref="I23:I24"/>
    <mergeCell ref="B5:B7"/>
    <mergeCell ref="C5:C7"/>
    <mergeCell ref="E5:E7"/>
    <mergeCell ref="I5:I8"/>
    <mergeCell ref="B9:B11"/>
    <mergeCell ref="C9:C11"/>
    <mergeCell ref="E9:E11"/>
    <mergeCell ref="I9:I12"/>
    <mergeCell ref="C13:C15"/>
    <mergeCell ref="I13:I20"/>
    <mergeCell ref="E13:E19"/>
    <mergeCell ref="C16:C19"/>
    <mergeCell ref="A13:A20"/>
    <mergeCell ref="B13:B20"/>
    <mergeCell ref="J5:J25"/>
  </mergeCells>
  <pageMargins left="0.46" right="0.17" top="0.6" bottom="0.52" header="0.31496062992125984" footer="0.31496062992125984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 DE ACCION2013</vt:lpstr>
      <vt:lpstr>'PLAN DE ACCION2013'!Área_de_impresión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ceartisticos</cp:lastModifiedBy>
  <cp:lastPrinted>2012-10-19T18:17:07Z</cp:lastPrinted>
  <dcterms:created xsi:type="dcterms:W3CDTF">2012-04-20T14:25:19Z</dcterms:created>
  <dcterms:modified xsi:type="dcterms:W3CDTF">2013-02-08T18:03:47Z</dcterms:modified>
</cp:coreProperties>
</file>