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740" yWindow="405" windowWidth="15480" windowHeight="7440" tabRatio="322"/>
  </bookViews>
  <sheets>
    <sheet name="Hoja1" sheetId="4" r:id="rId1"/>
  </sheets>
  <calcPr calcId="144525"/>
</workbook>
</file>

<file path=xl/calcChain.xml><?xml version="1.0" encoding="utf-8"?>
<calcChain xmlns="http://schemas.openxmlformats.org/spreadsheetml/2006/main">
  <c r="H21" i="4" l="1"/>
  <c r="H22" i="4"/>
  <c r="H23" i="4"/>
  <c r="H20" i="4"/>
  <c r="H14" i="4"/>
  <c r="H17" i="4" s="1"/>
  <c r="H15" i="4"/>
  <c r="H16" i="4"/>
  <c r="H13" i="4"/>
  <c r="H24" i="4"/>
  <c r="H10" i="4" l="1"/>
</calcChain>
</file>

<file path=xl/sharedStrings.xml><?xml version="1.0" encoding="utf-8"?>
<sst xmlns="http://schemas.openxmlformats.org/spreadsheetml/2006/main" count="62" uniqueCount="34">
  <si>
    <t>RUBRO</t>
  </si>
  <si>
    <t>3.2.10. Impresos y Publicaciones Operativos</t>
  </si>
  <si>
    <t>TOTAL</t>
  </si>
  <si>
    <t>SUBPROYECTO</t>
  </si>
  <si>
    <t>OBJETIVOS DEL SUBPROYECTO</t>
  </si>
  <si>
    <t>ACTIVIDADES PROGRAMADAS</t>
  </si>
  <si>
    <t>PROYECTO</t>
  </si>
  <si>
    <t>Proyecto 4: Socializar y divulgar los resultados de investigación e innovación.  (PED) y (Plan Trienal)</t>
  </si>
  <si>
    <t>METAS</t>
  </si>
  <si>
    <t>INDICADOR</t>
  </si>
  <si>
    <t>VALOR RECURSOS</t>
  </si>
  <si>
    <t>AÑO</t>
  </si>
  <si>
    <t>Socialización de los resultados de Investigación e innovación</t>
  </si>
  <si>
    <t>OBSERVACIÓN GENERAL</t>
  </si>
  <si>
    <t>Apoyar Edición, producción e indización de Revista 
A Contratiempo en co-edición con el Ministerio de Cultura</t>
  </si>
  <si>
    <t>Apoyo en el proceso técnico de indización.</t>
  </si>
  <si>
    <t>Foro - A Contratiempo. Encuentro de investigación en música y cultura en latinoamérica</t>
  </si>
  <si>
    <t>3 invitados internacionales</t>
  </si>
  <si>
    <t>Evento proyectado/ evento realizado</t>
  </si>
  <si>
    <t>70% de avance proceso de indización</t>
  </si>
  <si>
    <t>Lograr referenciación en 5 revistas y 5 investigadores del campo.</t>
  </si>
  <si>
    <t>Implementación inicial de la red de citación</t>
  </si>
  <si>
    <t>Red de citación</t>
  </si>
  <si>
    <t>PLAN DE ACCION 2014-16 - REVISTA ACONTRATIEMPO - MAESTRÍA EN ESTUDIOS ARTÍSTICOS
FACULTAD DE ARTES ASAB - UNIVERSIDAD DISTRITAL FRANCISCO JOSÉ DE CALDAS</t>
  </si>
  <si>
    <t>Proceso de indización en el 70% o más a diciembre de 2014</t>
  </si>
  <si>
    <t>Proceso de indización en el 70% o más a diciembre de 2015</t>
  </si>
  <si>
    <t>Proceso de indización en el 70% o más a diciembre de 2016</t>
  </si>
  <si>
    <t>Lograr referenciación en 7 revistas y 7 investigadores del campo.</t>
  </si>
  <si>
    <t>Lograr referenciación en 10 revistas y 10 investigadores del campo.</t>
  </si>
  <si>
    <t>Realizar Primer Foro- A Contratiempo. Encuentro de investigación en música y cultura en latinoamérica. Antes de diciembre de 2014</t>
  </si>
  <si>
    <t>Realizar Primer Foro- A Contratiempo. Encuentro de investigación en música y cultura en Iberoamérica antes de diciembre de 2014</t>
  </si>
  <si>
    <t>Realizar Encuentro - A Contratiempo. Encuentro de investigación en música y cultura en latinoamérica antes de diociembre de 2015</t>
  </si>
  <si>
    <t>Realizar Segundo Foro- A Contratiempo. Encuentro de investigación en música y cultura en Iberoamérica antes de diciembre de 2016</t>
  </si>
  <si>
    <t>Realizar Segundo Foro- A Contratiempo. Encuentro de investigación en música y cultura en latinoamérica. Antes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</si>
</sst>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6EAF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1" fillId="2" borderId="2" applyNumberFormat="0" applyFont="0" applyAlignment="0" applyProtection="0"/>
  </cellStyleXfs>
  <cellXfs count="37">
    <xf numFmtId="0" fontId="0" fillId="0" borderId="0" xfId="0"/>
    <xf numFmtId="0" fontId="0" fillId="0" borderId="0" xfId="0"/>
    <xf numFmtId="0" fontId="3" fillId="0" borderId="0" xfId="5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0" borderId="6" xfId="2" applyNumberFormat="1" applyFont="1" applyBorder="1" applyAlignment="1">
      <alignment vertical="center" wrapText="1"/>
    </xf>
    <xf numFmtId="0" fontId="9" fillId="0" borderId="3" xfId="2" applyNumberFormat="1" applyFont="1" applyBorder="1" applyAlignment="1">
      <alignment horizontal="center" vertical="center" wrapText="1"/>
    </xf>
    <xf numFmtId="167" fontId="9" fillId="0" borderId="3" xfId="2" applyNumberFormat="1" applyFont="1" applyBorder="1" applyAlignment="1">
      <alignment horizontal="center" vertical="center" wrapText="1"/>
    </xf>
    <xf numFmtId="167" fontId="2" fillId="0" borderId="7" xfId="2" applyNumberFormat="1" applyFont="1" applyBorder="1" applyAlignment="1">
      <alignment horizontal="center" vertical="center" wrapText="1"/>
    </xf>
    <xf numFmtId="0" fontId="7" fillId="0" borderId="6" xfId="0" applyFont="1" applyBorder="1"/>
    <xf numFmtId="0" fontId="7" fillId="4" borderId="6" xfId="0" applyFont="1" applyFill="1" applyBorder="1"/>
    <xf numFmtId="167" fontId="5" fillId="4" borderId="6" xfId="2" applyNumberFormat="1" applyFont="1" applyFill="1" applyBorder="1" applyAlignment="1">
      <alignment horizontal="center" vertical="center" wrapText="1"/>
    </xf>
    <xf numFmtId="0" fontId="9" fillId="0" borderId="8" xfId="2" applyNumberFormat="1" applyFont="1" applyBorder="1" applyAlignment="1">
      <alignment horizontal="center" vertical="center" wrapText="1"/>
    </xf>
    <xf numFmtId="167" fontId="9" fillId="0" borderId="8" xfId="2" applyNumberFormat="1" applyFont="1" applyBorder="1" applyAlignment="1">
      <alignment horizontal="center" vertical="center" wrapText="1"/>
    </xf>
    <xf numFmtId="0" fontId="9" fillId="0" borderId="9" xfId="2" applyNumberFormat="1" applyFont="1" applyBorder="1" applyAlignment="1">
      <alignment horizontal="center" vertical="center" wrapText="1"/>
    </xf>
    <xf numFmtId="167" fontId="9" fillId="0" borderId="9" xfId="2" applyNumberFormat="1" applyFont="1" applyBorder="1" applyAlignment="1">
      <alignment horizontal="center" vertical="center" wrapText="1"/>
    </xf>
    <xf numFmtId="167" fontId="2" fillId="0" borderId="16" xfId="2" applyNumberFormat="1" applyFont="1" applyBorder="1" applyAlignment="1">
      <alignment horizontal="center" vertical="center" wrapText="1"/>
    </xf>
    <xf numFmtId="167" fontId="2" fillId="0" borderId="17" xfId="2" applyNumberFormat="1" applyFont="1" applyBorder="1" applyAlignment="1">
      <alignment horizontal="center" vertical="center" wrapText="1"/>
    </xf>
    <xf numFmtId="0" fontId="3" fillId="2" borderId="4" xfId="6" applyFont="1" applyBorder="1" applyAlignment="1">
      <alignment horizontal="center" vertical="center" wrapText="1"/>
    </xf>
    <xf numFmtId="0" fontId="3" fillId="2" borderId="0" xfId="6" applyFont="1" applyBorder="1" applyAlignment="1">
      <alignment horizontal="center" vertical="center" wrapText="1"/>
    </xf>
    <xf numFmtId="0" fontId="8" fillId="0" borderId="8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8" fillId="0" borderId="9" xfId="2" applyNumberFormat="1" applyFont="1" applyBorder="1" applyAlignment="1">
      <alignment horizontal="center" vertical="center" wrapText="1"/>
    </xf>
    <xf numFmtId="0" fontId="9" fillId="0" borderId="10" xfId="2" applyNumberFormat="1" applyFont="1" applyBorder="1" applyAlignment="1">
      <alignment horizontal="center" vertical="center" wrapText="1"/>
    </xf>
    <xf numFmtId="0" fontId="9" fillId="0" borderId="11" xfId="2" applyNumberFormat="1" applyFont="1" applyBorder="1" applyAlignment="1">
      <alignment horizontal="center" vertical="center" wrapText="1"/>
    </xf>
    <xf numFmtId="0" fontId="9" fillId="0" borderId="12" xfId="2" applyNumberFormat="1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</cellXfs>
  <cellStyles count="7">
    <cellStyle name="Millares 2" xfId="4"/>
    <cellStyle name="Moneda 2" xfId="3"/>
    <cellStyle name="Moneda 3" xfId="1"/>
    <cellStyle name="Normal" xfId="0" builtinId="0"/>
    <cellStyle name="Normal 2" xfId="2"/>
    <cellStyle name="Notas" xfId="6" builtinId="10"/>
    <cellStyle name="Título 1" xfId="5" builtinId="16"/>
  </cellStyles>
  <dxfs count="0"/>
  <tableStyles count="0" defaultTableStyle="TableStyleMedium2" defaultPivotStyle="PivotStyleLight16"/>
  <colors>
    <mruColors>
      <color rgb="FF76EA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topLeftCell="A22" zoomScale="93" zoomScaleNormal="93" workbookViewId="0">
      <selection activeCell="F23" sqref="F23"/>
    </sheetView>
  </sheetViews>
  <sheetFormatPr baseColWidth="10" defaultRowHeight="15" x14ac:dyDescent="0.25"/>
  <cols>
    <col min="8" max="8" width="16.28515625" customWidth="1"/>
  </cols>
  <sheetData>
    <row r="2" spans="1:10" s="1" customFormat="1" ht="15" customHeight="1" x14ac:dyDescent="0.25">
      <c r="A2" s="17" t="s">
        <v>23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21.75" customHeight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</row>
    <row r="4" spans="1:10" s="1" customFormat="1" ht="12.2" customHeight="1" thickBot="1" x14ac:dyDescent="0.3">
      <c r="A4" s="2"/>
    </row>
    <row r="5" spans="1:10" s="1" customFormat="1" ht="63.75" thickBot="1" x14ac:dyDescent="0.3">
      <c r="A5" s="3" t="s">
        <v>6</v>
      </c>
      <c r="B5" s="3" t="s">
        <v>3</v>
      </c>
      <c r="C5" s="3" t="s">
        <v>4</v>
      </c>
      <c r="D5" s="3" t="s">
        <v>5</v>
      </c>
      <c r="E5" s="3" t="s">
        <v>0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13</v>
      </c>
    </row>
    <row r="6" spans="1:10" ht="72" x14ac:dyDescent="0.25">
      <c r="A6" s="28" t="s">
        <v>7</v>
      </c>
      <c r="B6" s="28" t="s">
        <v>12</v>
      </c>
      <c r="C6" s="22" t="s">
        <v>14</v>
      </c>
      <c r="D6" s="11" t="s">
        <v>15</v>
      </c>
      <c r="E6" s="19" t="s">
        <v>1</v>
      </c>
      <c r="F6" s="12" t="s">
        <v>24</v>
      </c>
      <c r="G6" s="12" t="s">
        <v>19</v>
      </c>
      <c r="H6" s="15">
        <v>5000000</v>
      </c>
      <c r="I6" s="25">
        <v>2014</v>
      </c>
    </row>
    <row r="7" spans="1:10" ht="156" x14ac:dyDescent="0.25">
      <c r="A7" s="29"/>
      <c r="B7" s="29"/>
      <c r="C7" s="23"/>
      <c r="D7" s="5" t="s">
        <v>16</v>
      </c>
      <c r="E7" s="20"/>
      <c r="F7" s="6" t="s">
        <v>30</v>
      </c>
      <c r="G7" s="6" t="s">
        <v>18</v>
      </c>
      <c r="H7" s="7">
        <v>7000000</v>
      </c>
      <c r="I7" s="26"/>
    </row>
    <row r="8" spans="1:10" ht="156" x14ac:dyDescent="0.25">
      <c r="A8" s="29"/>
      <c r="B8" s="29"/>
      <c r="C8" s="23"/>
      <c r="D8" s="5" t="s">
        <v>17</v>
      </c>
      <c r="E8" s="20"/>
      <c r="F8" s="6" t="s">
        <v>29</v>
      </c>
      <c r="G8" s="6" t="s">
        <v>18</v>
      </c>
      <c r="H8" s="7">
        <v>21000000</v>
      </c>
      <c r="I8" s="26"/>
    </row>
    <row r="9" spans="1:10" ht="84.75" thickBot="1" x14ac:dyDescent="0.3">
      <c r="A9" s="30"/>
      <c r="B9" s="30"/>
      <c r="C9" s="24"/>
      <c r="D9" s="13" t="s">
        <v>22</v>
      </c>
      <c r="E9" s="21"/>
      <c r="F9" s="14" t="s">
        <v>21</v>
      </c>
      <c r="G9" s="14" t="s">
        <v>20</v>
      </c>
      <c r="H9" s="16">
        <v>5000000</v>
      </c>
      <c r="I9" s="27"/>
    </row>
    <row r="10" spans="1:10" x14ac:dyDescent="0.25">
      <c r="C10" s="4"/>
      <c r="D10" s="8"/>
      <c r="E10" s="8"/>
      <c r="F10" s="8"/>
      <c r="G10" s="9" t="s">
        <v>2</v>
      </c>
      <c r="H10" s="10">
        <f>SUM(H6:H9)</f>
        <v>38000000</v>
      </c>
    </row>
    <row r="12" spans="1:10" ht="15.75" thickBot="1" x14ac:dyDescent="0.3"/>
    <row r="13" spans="1:10" ht="72.75" thickBot="1" x14ac:dyDescent="0.3">
      <c r="A13" s="28" t="s">
        <v>7</v>
      </c>
      <c r="B13" s="28" t="s">
        <v>12</v>
      </c>
      <c r="C13" s="22" t="s">
        <v>14</v>
      </c>
      <c r="D13" s="11" t="s">
        <v>15</v>
      </c>
      <c r="E13" s="19" t="s">
        <v>1</v>
      </c>
      <c r="F13" s="12" t="s">
        <v>25</v>
      </c>
      <c r="G13" s="12" t="s">
        <v>19</v>
      </c>
      <c r="H13" s="15">
        <f>H6*1.06</f>
        <v>5300000</v>
      </c>
      <c r="I13" s="31">
        <v>2015</v>
      </c>
    </row>
    <row r="14" spans="1:10" ht="144.75" thickBot="1" x14ac:dyDescent="0.3">
      <c r="A14" s="29"/>
      <c r="B14" s="29"/>
      <c r="C14" s="23"/>
      <c r="D14" s="5" t="s">
        <v>16</v>
      </c>
      <c r="E14" s="20"/>
      <c r="F14" s="6" t="s">
        <v>31</v>
      </c>
      <c r="G14" s="6" t="s">
        <v>18</v>
      </c>
      <c r="H14" s="15">
        <f t="shared" ref="H14:H16" si="0">H7*1.06</f>
        <v>7420000</v>
      </c>
      <c r="I14" s="32"/>
    </row>
    <row r="15" spans="1:10" ht="144.75" thickBot="1" x14ac:dyDescent="0.3">
      <c r="A15" s="29"/>
      <c r="B15" s="29"/>
      <c r="C15" s="23"/>
      <c r="D15" s="5" t="s">
        <v>17</v>
      </c>
      <c r="E15" s="20"/>
      <c r="F15" s="6" t="s">
        <v>31</v>
      </c>
      <c r="G15" s="6" t="s">
        <v>18</v>
      </c>
      <c r="H15" s="15">
        <f t="shared" si="0"/>
        <v>22260000</v>
      </c>
      <c r="I15" s="32"/>
    </row>
    <row r="16" spans="1:10" ht="84.75" thickBot="1" x14ac:dyDescent="0.3">
      <c r="A16" s="30"/>
      <c r="B16" s="30"/>
      <c r="C16" s="24"/>
      <c r="D16" s="13" t="s">
        <v>22</v>
      </c>
      <c r="E16" s="21"/>
      <c r="F16" s="14" t="s">
        <v>21</v>
      </c>
      <c r="G16" s="14" t="s">
        <v>27</v>
      </c>
      <c r="H16" s="15">
        <f t="shared" si="0"/>
        <v>5300000</v>
      </c>
      <c r="I16" s="33"/>
    </row>
    <row r="17" spans="1:9" x14ac:dyDescent="0.25">
      <c r="A17" s="1"/>
      <c r="B17" s="1"/>
      <c r="C17" s="4"/>
      <c r="D17" s="8"/>
      <c r="E17" s="8"/>
      <c r="F17" s="8"/>
      <c r="G17" s="9" t="s">
        <v>2</v>
      </c>
      <c r="H17" s="10">
        <f>SUM(H13:H16)</f>
        <v>40280000</v>
      </c>
      <c r="I17" s="1"/>
    </row>
    <row r="19" spans="1:9" ht="15.75" thickBot="1" x14ac:dyDescent="0.3"/>
    <row r="20" spans="1:9" ht="72.75" thickBot="1" x14ac:dyDescent="0.3">
      <c r="A20" s="28" t="s">
        <v>7</v>
      </c>
      <c r="B20" s="28" t="s">
        <v>12</v>
      </c>
      <c r="C20" s="22" t="s">
        <v>14</v>
      </c>
      <c r="D20" s="11" t="s">
        <v>15</v>
      </c>
      <c r="E20" s="19" t="s">
        <v>1</v>
      </c>
      <c r="F20" s="12" t="s">
        <v>26</v>
      </c>
      <c r="G20" s="12" t="s">
        <v>19</v>
      </c>
      <c r="H20" s="15">
        <f>H13*1.06</f>
        <v>5618000</v>
      </c>
      <c r="I20" s="34">
        <v>2016</v>
      </c>
    </row>
    <row r="21" spans="1:9" ht="156.75" thickBot="1" x14ac:dyDescent="0.3">
      <c r="A21" s="29"/>
      <c r="B21" s="29"/>
      <c r="C21" s="23"/>
      <c r="D21" s="5" t="s">
        <v>16</v>
      </c>
      <c r="E21" s="20"/>
      <c r="F21" s="6" t="s">
        <v>32</v>
      </c>
      <c r="G21" s="6" t="s">
        <v>18</v>
      </c>
      <c r="H21" s="15">
        <f t="shared" ref="H21:H23" si="1">H14*1.06</f>
        <v>7865200</v>
      </c>
      <c r="I21" s="35"/>
    </row>
    <row r="22" spans="1:9" ht="156.75" thickBot="1" x14ac:dyDescent="0.3">
      <c r="A22" s="29"/>
      <c r="B22" s="29"/>
      <c r="C22" s="23"/>
      <c r="D22" s="5" t="s">
        <v>17</v>
      </c>
      <c r="E22" s="20"/>
      <c r="F22" s="6" t="s">
        <v>33</v>
      </c>
      <c r="G22" s="6" t="s">
        <v>18</v>
      </c>
      <c r="H22" s="15">
        <f t="shared" si="1"/>
        <v>23595600</v>
      </c>
      <c r="I22" s="35"/>
    </row>
    <row r="23" spans="1:9" ht="84.75" thickBot="1" x14ac:dyDescent="0.3">
      <c r="A23" s="30"/>
      <c r="B23" s="30"/>
      <c r="C23" s="24"/>
      <c r="D23" s="13" t="s">
        <v>22</v>
      </c>
      <c r="E23" s="21"/>
      <c r="F23" s="14" t="s">
        <v>21</v>
      </c>
      <c r="G23" s="14" t="s">
        <v>28</v>
      </c>
      <c r="H23" s="15">
        <f t="shared" si="1"/>
        <v>5618000</v>
      </c>
      <c r="I23" s="36"/>
    </row>
    <row r="24" spans="1:9" x14ac:dyDescent="0.25">
      <c r="A24" s="1"/>
      <c r="B24" s="1"/>
      <c r="C24" s="4"/>
      <c r="D24" s="8"/>
      <c r="E24" s="8"/>
      <c r="F24" s="8"/>
      <c r="G24" s="9" t="s">
        <v>2</v>
      </c>
      <c r="H24" s="10">
        <f>SUM(H20:H23)</f>
        <v>42696800</v>
      </c>
      <c r="I24" s="1"/>
    </row>
  </sheetData>
  <mergeCells count="16">
    <mergeCell ref="A20:A23"/>
    <mergeCell ref="B20:B23"/>
    <mergeCell ref="C20:C23"/>
    <mergeCell ref="E20:E23"/>
    <mergeCell ref="I20:I23"/>
    <mergeCell ref="A13:A16"/>
    <mergeCell ref="B13:B16"/>
    <mergeCell ref="C13:C16"/>
    <mergeCell ref="E13:E16"/>
    <mergeCell ref="I13:I16"/>
    <mergeCell ref="A2:J3"/>
    <mergeCell ref="E6:E9"/>
    <mergeCell ref="C6:C9"/>
    <mergeCell ref="I6:I9"/>
    <mergeCell ref="A6:A9"/>
    <mergeCell ref="B6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FACARTES</cp:lastModifiedBy>
  <cp:lastPrinted>2012-10-19T18:17:07Z</cp:lastPrinted>
  <dcterms:created xsi:type="dcterms:W3CDTF">2012-04-20T14:25:19Z</dcterms:created>
  <dcterms:modified xsi:type="dcterms:W3CDTF">2013-10-28T16:25:23Z</dcterms:modified>
</cp:coreProperties>
</file>